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hidePivotFieldList="1"/>
  <xr:revisionPtr revIDLastSave="0" documentId="13_ncr:1_{D78C936A-B795-41A6-8997-2ACC17313665}" xr6:coauthVersionLast="47" xr6:coauthVersionMax="47" xr10:uidLastSave="{00000000-0000-0000-0000-000000000000}"/>
  <bookViews>
    <workbookView xWindow="-120" yWindow="-120" windowWidth="29040" windowHeight="15720" tabRatio="843" firstSheet="1" activeTab="1" xr2:uid="{00000000-000D-0000-FFFF-FFFF00000000}"/>
  </bookViews>
  <sheets>
    <sheet name="Haftalık Çalışma Programı_" sheetId="8" state="hidden" r:id="rId1"/>
    <sheet name="Birleştir_1" sheetId="14" r:id="rId2"/>
    <sheet name="Birleştir_2" sheetId="15" r:id="rId3"/>
  </sheets>
  <definedNames>
    <definedName name="_xlnm.Print_Area" localSheetId="0">'Haftalık Çalışma Programı_'!$A$1:$K$15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5" l="1"/>
  <c r="C5" i="15"/>
  <c r="C6" i="15"/>
  <c r="C7" i="15"/>
  <c r="C8" i="15"/>
  <c r="C9" i="15"/>
  <c r="C10" i="15"/>
  <c r="C11" i="15"/>
  <c r="C12" i="15"/>
  <c r="C13" i="15"/>
  <c r="C14" i="15"/>
  <c r="C15" i="15"/>
  <c r="C3" i="15"/>
  <c r="B4" i="15"/>
  <c r="B5" i="15"/>
  <c r="B6" i="15"/>
  <c r="B7" i="15"/>
  <c r="B8" i="15"/>
  <c r="B9" i="15"/>
  <c r="B10" i="15"/>
  <c r="B11" i="15"/>
  <c r="B12" i="15"/>
  <c r="B13" i="15"/>
  <c r="B14" i="15"/>
  <c r="B15" i="15"/>
  <c r="B3" i="15"/>
</calcChain>
</file>

<file path=xl/sharedStrings.xml><?xml version="1.0" encoding="utf-8"?>
<sst xmlns="http://schemas.openxmlformats.org/spreadsheetml/2006/main" count="146" uniqueCount="133">
  <si>
    <t>Saat</t>
  </si>
  <si>
    <t>-</t>
  </si>
  <si>
    <t>Pazartesi</t>
  </si>
  <si>
    <t>Salı</t>
  </si>
  <si>
    <t>Çarşamba</t>
  </si>
  <si>
    <t>Perşembe</t>
  </si>
  <si>
    <t>Cuma</t>
  </si>
  <si>
    <t>Cumartesi</t>
  </si>
  <si>
    <t>Pazar</t>
  </si>
  <si>
    <t>Matematik - 40 soru
Fizik - 50 soru</t>
  </si>
  <si>
    <t>Ad Soyad</t>
  </si>
  <si>
    <t>Ad</t>
  </si>
  <si>
    <t>Soyad</t>
  </si>
  <si>
    <t>Adres</t>
  </si>
  <si>
    <t>Tel</t>
  </si>
  <si>
    <t>Mustafa</t>
  </si>
  <si>
    <t>Eyup</t>
  </si>
  <si>
    <t>Hasan</t>
  </si>
  <si>
    <t>Özdemir</t>
  </si>
  <si>
    <t>Sabire</t>
  </si>
  <si>
    <t>Çelen</t>
  </si>
  <si>
    <t>Aslı</t>
  </si>
  <si>
    <t>Şimşir</t>
  </si>
  <si>
    <t>Ali</t>
  </si>
  <si>
    <t>Yeşildağ</t>
  </si>
  <si>
    <t>Vedat</t>
  </si>
  <si>
    <t>Güneş</t>
  </si>
  <si>
    <t>Evren</t>
  </si>
  <si>
    <t>Canbazoğlu</t>
  </si>
  <si>
    <t>Emre</t>
  </si>
  <si>
    <t>Kelekci</t>
  </si>
  <si>
    <t>Murat</t>
  </si>
  <si>
    <t>Sazaklıoglu</t>
  </si>
  <si>
    <t>Selahattin</t>
  </si>
  <si>
    <t>Gel</t>
  </si>
  <si>
    <t>Abdülkerim</t>
  </si>
  <si>
    <t>Şiranlı</t>
  </si>
  <si>
    <t>Mehmet</t>
  </si>
  <si>
    <t>Türksoy</t>
  </si>
  <si>
    <t>Fatoş</t>
  </si>
  <si>
    <t>İrem</t>
  </si>
  <si>
    <t>Gizem</t>
  </si>
  <si>
    <t>Anıl</t>
  </si>
  <si>
    <t>ADANA</t>
  </si>
  <si>
    <t>Aladağ</t>
  </si>
  <si>
    <t>AKSARAY</t>
  </si>
  <si>
    <t>Ağaçören</t>
  </si>
  <si>
    <t>BİNGÖL</t>
  </si>
  <si>
    <t>Adaklı</t>
  </si>
  <si>
    <t>BİTLİS</t>
  </si>
  <si>
    <t>Adilcevaz</t>
  </si>
  <si>
    <t>BURDUR</t>
  </si>
  <si>
    <t>Ağlasun</t>
  </si>
  <si>
    <t>DENİZLİ</t>
  </si>
  <si>
    <t>Acıpayam</t>
  </si>
  <si>
    <t>ELAZIĞ</t>
  </si>
  <si>
    <t>Ağın</t>
  </si>
  <si>
    <t>İSTANBUL</t>
  </si>
  <si>
    <t>Adalar</t>
  </si>
  <si>
    <t>KAHRAMANMARAŞ</t>
  </si>
  <si>
    <t>Afşin</t>
  </si>
  <si>
    <t>KASTAMONU</t>
  </si>
  <si>
    <t>Abana</t>
  </si>
  <si>
    <t>Ağlı</t>
  </si>
  <si>
    <t>NEVŞEHİR</t>
  </si>
  <si>
    <t>Acıgöl</t>
  </si>
  <si>
    <t>SAKARYA</t>
  </si>
  <si>
    <t>Adapazarı</t>
  </si>
  <si>
    <t>SAMSUN</t>
  </si>
  <si>
    <t>19 Mayıs</t>
  </si>
  <si>
    <t>Gömmetaş Mahallesi</t>
  </si>
  <si>
    <t>Topraktaş Mahallesi</t>
  </si>
  <si>
    <t>Kolludere Mahallesi</t>
  </si>
  <si>
    <t>Körtepe Mahallesi</t>
  </si>
  <si>
    <t>ÇiçekliYurt Mahallesi</t>
  </si>
  <si>
    <t>Develi Mahallesi</t>
  </si>
  <si>
    <t>Kabahıdır Mahallesi</t>
  </si>
  <si>
    <t>Yeşildallı Mahallesi</t>
  </si>
  <si>
    <t>Ağaçgeçidi Mahallesi</t>
  </si>
  <si>
    <t>Topyolu Mahallesi</t>
  </si>
  <si>
    <t>Batıçanakçı Mahallesi</t>
  </si>
  <si>
    <t>Çiftlik Mahallesi</t>
  </si>
  <si>
    <t>Özdemir Mahallesi</t>
  </si>
  <si>
    <t>Tavşantepe Mahallesi</t>
  </si>
  <si>
    <t>Batı Karakoç Caddesi</t>
  </si>
  <si>
    <t>Tellikaya Caddesi</t>
  </si>
  <si>
    <t>Uzunbahçe Caddesi</t>
  </si>
  <si>
    <t>Pınaroğlu Caddesi</t>
  </si>
  <si>
    <t>Buçuktepe Caddesi</t>
  </si>
  <si>
    <t>Yukarı Mollaali Caddesi</t>
  </si>
  <si>
    <t>Kırkıncık Caddesi</t>
  </si>
  <si>
    <t>Buyuransu Caddesi</t>
  </si>
  <si>
    <t>Ekince Caddesi</t>
  </si>
  <si>
    <t>Kamışpınar Caddesi</t>
  </si>
  <si>
    <t>Karacadağ Caddesi</t>
  </si>
  <si>
    <t>Kırkkoyun Caddesi</t>
  </si>
  <si>
    <t>Oğlaklı Caddesi</t>
  </si>
  <si>
    <t>Ortaören Caddesi</t>
  </si>
  <si>
    <t>Övündüler Sokak</t>
  </si>
  <si>
    <t>Sakallı Sokak</t>
  </si>
  <si>
    <t>Yalankoz Sokak</t>
  </si>
  <si>
    <t>Sarıdallı Sokak</t>
  </si>
  <si>
    <t>Karahan Sokak</t>
  </si>
  <si>
    <t>Tokluca Sokak</t>
  </si>
  <si>
    <t>Yiğityolu Sokak</t>
  </si>
  <si>
    <t>Alipınar Sokak</t>
  </si>
  <si>
    <t>Bağcılar Sokak</t>
  </si>
  <si>
    <t>Fatih Sokak</t>
  </si>
  <si>
    <t>Kaynartepe Sokak</t>
  </si>
  <si>
    <t>Körhat Sokak</t>
  </si>
  <si>
    <t>Mevlana Halit Sokak</t>
  </si>
  <si>
    <t>Muradiye Sokak</t>
  </si>
  <si>
    <t>Cadde</t>
  </si>
  <si>
    <t>Mahalle</t>
  </si>
  <si>
    <t>Sokak</t>
  </si>
  <si>
    <t>İl</t>
  </si>
  <si>
    <t>İlçe</t>
  </si>
  <si>
    <t>No:66 D:9</t>
  </si>
  <si>
    <t>No:42 D:3</t>
  </si>
  <si>
    <t>No:52 D:9</t>
  </si>
  <si>
    <t>No:14 D:8</t>
  </si>
  <si>
    <t>No:54 D:7</t>
  </si>
  <si>
    <t>No:18 D:9</t>
  </si>
  <si>
    <t>No:42 D:6</t>
  </si>
  <si>
    <t>No:63 D:4</t>
  </si>
  <si>
    <t>No:83 D:8</t>
  </si>
  <si>
    <t>No:55 D:3</t>
  </si>
  <si>
    <t>No:1 D:3</t>
  </si>
  <si>
    <t>No:32 D:1</t>
  </si>
  <si>
    <t>No:1 D:1</t>
  </si>
  <si>
    <t>No:14 D:5</t>
  </si>
  <si>
    <t>Bina</t>
  </si>
  <si>
    <t>Telefon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</si>
</sst>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_-* #,##0.00\ &quot;TL&quot;_-;\-* #,##0.00\ &quot;TL&quot;_-;_-* &quot;-&quot;??\ &quot;TL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name val="Calibri"/>
      <family val="2"/>
      <charset val="162"/>
      <scheme val="minor"/>
    </font>
    <font>
      <b/>
      <sz val="11"/>
      <color theme="0"/>
      <name val="Calibri"/>
      <family val="2"/>
      <scheme val="minor"/>
    </font>
    <font>
      <sz val="10"/>
      <name val="Arial"/>
      <charset val="162"/>
    </font>
  </fonts>
  <fills count="8">
    <fill>
      <patternFill patternType="none"/>
    </fill>
    <fill>
      <patternFill patternType="gray125"/>
    </fill>
    <fill>
      <patternFill patternType="solid">
        <fgColor rgb="FF3399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gray0625">
        <bgColor theme="7" tint="0.79998168889431442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/>
      <right/>
      <top/>
      <bottom style="thin">
        <color theme="5" tint="0.39997558519241921"/>
      </bottom>
      <diagonal/>
    </border>
    <border>
      <left/>
      <right/>
      <top style="thin">
        <color theme="5" tint="0.39997558519241921"/>
      </top>
      <bottom/>
      <diagonal/>
    </border>
  </borders>
  <cellStyleXfs count="8">
    <xf numFmtId="0" fontId="0" fillId="0" borderId="0"/>
    <xf numFmtId="0" fontId="4" fillId="2" borderId="0" applyNumberFormat="0" applyBorder="0" applyProtection="0"/>
    <xf numFmtId="0" fontId="3" fillId="3" borderId="0"/>
    <xf numFmtId="0" fontId="1" fillId="0" borderId="0"/>
    <xf numFmtId="0" fontId="6" fillId="5" borderId="1">
      <alignment horizontal="center" vertical="center" wrapText="1"/>
    </xf>
    <xf numFmtId="0" fontId="8" fillId="0" borderId="0"/>
    <xf numFmtId="177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20" fontId="0" fillId="0" borderId="0" xfId="0" applyNumberFormat="1"/>
    <xf numFmtId="2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wrapText="1"/>
    </xf>
    <xf numFmtId="49" fontId="0" fillId="0" borderId="0" xfId="0" applyNumberFormat="1"/>
    <xf numFmtId="0" fontId="0" fillId="7" borderId="5" xfId="0" applyFill="1" applyBorder="1"/>
    <xf numFmtId="0" fontId="0" fillId="0" borderId="5" xfId="0" applyBorder="1"/>
    <xf numFmtId="0" fontId="7" fillId="6" borderId="6" xfId="0" applyFont="1" applyFill="1" applyBorder="1"/>
    <xf numFmtId="0" fontId="0" fillId="0" borderId="7" xfId="0" applyBorder="1"/>
    <xf numFmtId="0" fontId="0" fillId="7" borderId="7" xfId="0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</cellXfs>
  <cellStyles count="8">
    <cellStyle name="Başlık 3 2" xfId="1" xr:uid="{00000000-0005-0000-0000-000000000000}"/>
    <cellStyle name="GriHücre" xfId="2" xr:uid="{00000000-0005-0000-0000-000001000000}"/>
    <cellStyle name="Normal" xfId="0" builtinId="0"/>
    <cellStyle name="Normal 2" xfId="3" xr:uid="{00000000-0005-0000-0000-000003000000}"/>
    <cellStyle name="Normal 3" xfId="5" xr:uid="{00000000-0005-0000-0000-000004000000}"/>
    <cellStyle name="ParaBirimi 2" xfId="6" xr:uid="{00000000-0005-0000-0000-000005000000}"/>
    <cellStyle name="Stil 111" xfId="4" xr:uid="{00000000-0005-0000-0000-000006000000}"/>
    <cellStyle name="Yüzde 2" xfId="7" xr:uid="{00000000-0005-0000-0000-00000800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  <border diagonalUp="0" diagonalDown="0">
        <left/>
        <right/>
        <top style="thin">
          <color theme="5" tint="0.39997558519241921"/>
        </top>
        <bottom style="thin">
          <color theme="5" tint="0.39997558519241921"/>
        </bottom>
        <vertical/>
        <horizontal/>
      </border>
    </dxf>
    <dxf>
      <border outline="0">
        <top style="thin">
          <color theme="5" tint="0.39997558519241921"/>
        </top>
      </border>
    </dxf>
    <dxf>
      <border outline="0">
        <bottom style="thin">
          <color theme="5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5" tint="0.79998168889431442"/>
          <bgColor theme="5" tint="0.79998168889431442"/>
        </patternFill>
      </fill>
    </dxf>
    <dxf>
      <border outline="0">
        <bottom style="thin">
          <color theme="5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5"/>
          <bgColor theme="5"/>
        </patternFill>
      </fill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o1" displayName="Tablo1" ref="B2:J16">
  <autoFilter ref="B2:J16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0000000-0010-0000-0000-000001000000}" name="Ad" totalsRowLabel="Toplam"/>
    <tableColumn id="2" xr3:uid="{00000000-0010-0000-0000-000002000000}" name="Soyad"/>
    <tableColumn id="3" xr3:uid="{00000000-0010-0000-0000-000003000000}" name="İl"/>
    <tableColumn id="4" xr3:uid="{00000000-0010-0000-0000-000004000000}" name="İlçe"/>
    <tableColumn id="5" xr3:uid="{00000000-0010-0000-0000-000005000000}" name="Cadde"/>
    <tableColumn id="6" xr3:uid="{00000000-0010-0000-0000-000006000000}" name="Mahalle"/>
    <tableColumn id="7" xr3:uid="{00000000-0010-0000-0000-000007000000}" name="Sokak"/>
    <tableColumn id="8" xr3:uid="{00000000-0010-0000-0000-000008000000}" name="Bina"/>
    <tableColumn id="9" xr3:uid="{00000000-0010-0000-0000-000009000000}" name="Tel" totalsRowFunction="sum" dataDxfId="8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o3" displayName="Tablo3" ref="B2:D15" totalsRowShown="0" headerRowDxfId="7" dataDxfId="5" headerRowBorderDxfId="6" tableBorderDxfId="4" totalsRowBorderDxfId="3">
  <autoFilter ref="B2:D15" xr:uid="{00000000-0009-0000-0100-000003000000}">
    <filterColumn colId="0" hiddenButton="1"/>
    <filterColumn colId="1" hiddenButton="1"/>
    <filterColumn colId="2" hiddenButton="1"/>
  </autoFilter>
  <tableColumns count="3">
    <tableColumn id="1" xr3:uid="{00000000-0010-0000-0100-000001000000}" name="Ad Soyad" dataDxfId="2">
      <calculatedColumnFormula>CONCATENATE(Tablo1[#This Row]," ",Tablo1[[#This Row],[Soyad]])</calculatedColumnFormula>
    </tableColumn>
    <tableColumn id="2" xr3:uid="{00000000-0010-0000-0100-000002000000}" name="Adres" dataDxfId="1">
      <calculatedColumnFormula>CONCATENATE(Tablo1[[#This Row],[Cadde]],", ",Tablo1[[#This Row],[Mahalle]],", ",Tablo1[[#This Row],[Sokak]],", ",Tablo1[[#This Row],[Bina]],", ",Tablo1[[#This Row],[İlçe]],"/",Tablo1[[#This Row],[İl]])</calculatedColumnFormula>
    </tableColumn>
    <tableColumn id="3" xr3:uid="{00000000-0010-0000-0100-000003000000}" name="Telef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K16"/>
  <sheetViews>
    <sheetView showGridLines="0" view="pageBreakPreview" topLeftCell="A2" zoomScaleNormal="100" zoomScaleSheetLayoutView="100" workbookViewId="0">
      <selection activeCell="N6" sqref="N6"/>
    </sheetView>
  </sheetViews>
  <sheetFormatPr defaultRowHeight="15" x14ac:dyDescent="0.25"/>
  <cols>
    <col min="1" max="1" width="2" customWidth="1"/>
    <col min="2" max="2" width="5.5703125" bestFit="1" customWidth="1"/>
    <col min="3" max="3" width="1.7109375" bestFit="1" customWidth="1"/>
    <col min="4" max="4" width="5.5703125" bestFit="1" customWidth="1"/>
    <col min="5" max="11" width="16" customWidth="1"/>
  </cols>
  <sheetData>
    <row r="1" spans="2:11" ht="8.25" customHeight="1" x14ac:dyDescent="0.25"/>
    <row r="2" spans="2:11" x14ac:dyDescent="0.25">
      <c r="B2" s="14" t="s">
        <v>0</v>
      </c>
      <c r="C2" s="15"/>
      <c r="D2" s="16"/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8</v>
      </c>
    </row>
    <row r="3" spans="2:11" ht="36.75" customHeight="1" x14ac:dyDescent="0.25">
      <c r="B3" s="3">
        <v>0.41666666666666669</v>
      </c>
      <c r="C3" s="4" t="s">
        <v>1</v>
      </c>
      <c r="D3" s="5">
        <v>0.45833333333333331</v>
      </c>
      <c r="E3" s="7" t="s">
        <v>9</v>
      </c>
      <c r="F3" s="1"/>
      <c r="G3" s="1"/>
      <c r="H3" s="1"/>
      <c r="I3" s="1"/>
      <c r="J3" s="1"/>
      <c r="K3" s="1"/>
    </row>
    <row r="4" spans="2:11" ht="36.75" customHeight="1" x14ac:dyDescent="0.25">
      <c r="B4" s="3">
        <v>0.45833333333333298</v>
      </c>
      <c r="C4" s="4" t="s">
        <v>1</v>
      </c>
      <c r="D4" s="5">
        <v>0.5</v>
      </c>
      <c r="E4" s="1"/>
      <c r="F4" s="1"/>
      <c r="G4" s="1"/>
      <c r="H4" s="1"/>
      <c r="I4" s="1"/>
      <c r="J4" s="1"/>
      <c r="K4" s="1"/>
    </row>
    <row r="5" spans="2:11" ht="36.75" customHeight="1" x14ac:dyDescent="0.25">
      <c r="B5" s="3">
        <v>0.5</v>
      </c>
      <c r="C5" s="4" t="s">
        <v>1</v>
      </c>
      <c r="D5" s="5">
        <v>0.54166666666666696</v>
      </c>
      <c r="E5" s="1"/>
      <c r="F5" s="1"/>
      <c r="G5" s="1"/>
      <c r="H5" s="1"/>
      <c r="I5" s="1"/>
      <c r="J5" s="1"/>
      <c r="K5" s="1"/>
    </row>
    <row r="6" spans="2:11" ht="36.75" customHeight="1" x14ac:dyDescent="0.25">
      <c r="B6" s="3">
        <v>0.54166666666666696</v>
      </c>
      <c r="C6" s="4" t="s">
        <v>1</v>
      </c>
      <c r="D6" s="5">
        <v>0.58333333333333304</v>
      </c>
      <c r="E6" s="1"/>
      <c r="F6" s="1"/>
      <c r="G6" s="1"/>
      <c r="H6" s="1"/>
      <c r="I6" s="1"/>
      <c r="J6" s="1"/>
      <c r="K6" s="1"/>
    </row>
    <row r="7" spans="2:11" ht="36.75" customHeight="1" x14ac:dyDescent="0.25">
      <c r="B7" s="3">
        <v>0.58333333333333304</v>
      </c>
      <c r="C7" s="4" t="s">
        <v>1</v>
      </c>
      <c r="D7" s="5">
        <v>0.625</v>
      </c>
      <c r="E7" s="1"/>
      <c r="F7" s="1"/>
      <c r="G7" s="1"/>
      <c r="H7" s="1"/>
      <c r="I7" s="1"/>
      <c r="J7" s="1"/>
      <c r="K7" s="1"/>
    </row>
    <row r="8" spans="2:11" ht="36.75" customHeight="1" x14ac:dyDescent="0.25">
      <c r="B8" s="3">
        <v>0.625</v>
      </c>
      <c r="C8" s="4" t="s">
        <v>1</v>
      </c>
      <c r="D8" s="5">
        <v>0.66666666666666696</v>
      </c>
      <c r="E8" s="1"/>
      <c r="F8" s="1"/>
      <c r="G8" s="1"/>
      <c r="H8" s="1"/>
      <c r="I8" s="1"/>
      <c r="J8" s="1"/>
      <c r="K8" s="1"/>
    </row>
    <row r="9" spans="2:11" ht="36.75" customHeight="1" x14ac:dyDescent="0.25">
      <c r="B9" s="3">
        <v>0.66666666666666696</v>
      </c>
      <c r="C9" s="4" t="s">
        <v>1</v>
      </c>
      <c r="D9" s="5">
        <v>0.70833333333333304</v>
      </c>
      <c r="E9" s="1"/>
      <c r="F9" s="1"/>
      <c r="G9" s="1"/>
      <c r="H9" s="1"/>
      <c r="I9" s="1"/>
      <c r="J9" s="1"/>
      <c r="K9" s="1"/>
    </row>
    <row r="10" spans="2:11" ht="36.75" customHeight="1" x14ac:dyDescent="0.25">
      <c r="B10" s="3">
        <v>0.70833333333333304</v>
      </c>
      <c r="C10" s="4" t="s">
        <v>1</v>
      </c>
      <c r="D10" s="5">
        <v>0.75</v>
      </c>
      <c r="E10" s="1"/>
      <c r="F10" s="1"/>
      <c r="G10" s="1"/>
      <c r="H10" s="1"/>
      <c r="I10" s="1"/>
      <c r="J10" s="1"/>
      <c r="K10" s="1"/>
    </row>
    <row r="11" spans="2:11" ht="36.75" customHeight="1" x14ac:dyDescent="0.25">
      <c r="B11" s="3">
        <v>0.75</v>
      </c>
      <c r="C11" s="4" t="s">
        <v>1</v>
      </c>
      <c r="D11" s="5">
        <v>0.79166666666666696</v>
      </c>
      <c r="E11" s="1"/>
      <c r="F11" s="1"/>
      <c r="G11" s="1"/>
      <c r="H11" s="1"/>
      <c r="I11" s="1"/>
      <c r="J11" s="1"/>
      <c r="K11" s="1"/>
    </row>
    <row r="12" spans="2:11" ht="36.75" customHeight="1" x14ac:dyDescent="0.25">
      <c r="B12" s="3">
        <v>0.79166666666666696</v>
      </c>
      <c r="C12" s="4" t="s">
        <v>1</v>
      </c>
      <c r="D12" s="5">
        <v>0.83333333333333304</v>
      </c>
      <c r="E12" s="1"/>
      <c r="F12" s="1"/>
      <c r="G12" s="1"/>
      <c r="H12" s="1"/>
      <c r="I12" s="1"/>
      <c r="J12" s="1"/>
      <c r="K12" s="1"/>
    </row>
    <row r="13" spans="2:11" ht="36.75" customHeight="1" x14ac:dyDescent="0.25">
      <c r="B13" s="3">
        <v>0.83333333333333304</v>
      </c>
      <c r="C13" s="4" t="s">
        <v>1</v>
      </c>
      <c r="D13" s="5">
        <v>0.875</v>
      </c>
      <c r="E13" s="1"/>
      <c r="F13" s="1"/>
      <c r="G13" s="1"/>
      <c r="H13" s="1"/>
      <c r="I13" s="1"/>
      <c r="J13" s="1"/>
      <c r="K13" s="1"/>
    </row>
    <row r="14" spans="2:11" ht="36.75" customHeight="1" x14ac:dyDescent="0.25">
      <c r="B14" s="3">
        <v>0.875</v>
      </c>
      <c r="C14" s="4" t="s">
        <v>1</v>
      </c>
      <c r="D14" s="5">
        <v>0.91666666666666696</v>
      </c>
      <c r="E14" s="1"/>
      <c r="F14" s="1"/>
      <c r="G14" s="1"/>
      <c r="H14" s="1"/>
      <c r="I14" s="1"/>
      <c r="J14" s="1"/>
      <c r="K14" s="1"/>
    </row>
    <row r="15" spans="2:11" ht="36.75" customHeight="1" x14ac:dyDescent="0.25">
      <c r="B15" s="3">
        <v>0.91666666666666696</v>
      </c>
      <c r="C15" s="4" t="s">
        <v>1</v>
      </c>
      <c r="D15" s="5">
        <v>0.95833333333333304</v>
      </c>
      <c r="E15" s="1"/>
      <c r="F15" s="1"/>
      <c r="G15" s="1"/>
      <c r="H15" s="1"/>
      <c r="I15" s="1"/>
      <c r="J15" s="1"/>
      <c r="K15" s="1"/>
    </row>
    <row r="16" spans="2:11" ht="33.75" customHeight="1" x14ac:dyDescent="0.25">
      <c r="B16" s="2"/>
      <c r="D16" s="2"/>
    </row>
  </sheetData>
  <mergeCells count="1">
    <mergeCell ref="B2:D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J16"/>
  <sheetViews>
    <sheetView showGridLines="0" tabSelected="1" workbookViewId="0">
      <selection activeCell="E23" sqref="E23"/>
    </sheetView>
  </sheetViews>
  <sheetFormatPr defaultRowHeight="15" x14ac:dyDescent="0.25"/>
  <cols>
    <col min="1" max="1" width="3" customWidth="1"/>
    <col min="2" max="2" width="11.42578125" bestFit="1" customWidth="1"/>
    <col min="3" max="3" width="11.140625" bestFit="1" customWidth="1"/>
    <col min="4" max="4" width="18.28515625" bestFit="1" customWidth="1"/>
    <col min="5" max="5" width="9.5703125" bestFit="1" customWidth="1"/>
    <col min="6" max="6" width="21.7109375" bestFit="1" customWidth="1"/>
    <col min="7" max="7" width="20.42578125" bestFit="1" customWidth="1"/>
    <col min="8" max="8" width="19" bestFit="1" customWidth="1"/>
    <col min="9" max="9" width="9.42578125" bestFit="1" customWidth="1"/>
    <col min="10" max="10" width="11" bestFit="1" customWidth="1"/>
  </cols>
  <sheetData>
    <row r="2" spans="2:10" x14ac:dyDescent="0.25">
      <c r="B2" t="s">
        <v>11</v>
      </c>
      <c r="C2" t="s">
        <v>12</v>
      </c>
      <c r="D2" t="s">
        <v>115</v>
      </c>
      <c r="E2" t="s">
        <v>116</v>
      </c>
      <c r="F2" t="s">
        <v>112</v>
      </c>
      <c r="G2" t="s">
        <v>113</v>
      </c>
      <c r="H2" t="s">
        <v>114</v>
      </c>
      <c r="I2" t="s">
        <v>131</v>
      </c>
      <c r="J2" t="s">
        <v>14</v>
      </c>
    </row>
    <row r="3" spans="2:10" x14ac:dyDescent="0.25">
      <c r="B3" t="s">
        <v>15</v>
      </c>
      <c r="C3" t="s">
        <v>16</v>
      </c>
      <c r="D3" t="s">
        <v>43</v>
      </c>
      <c r="E3" t="s">
        <v>44</v>
      </c>
      <c r="F3" t="s">
        <v>84</v>
      </c>
      <c r="G3" t="s">
        <v>70</v>
      </c>
      <c r="H3" t="s">
        <v>98</v>
      </c>
      <c r="I3" t="s">
        <v>117</v>
      </c>
      <c r="J3">
        <v>5356671712</v>
      </c>
    </row>
    <row r="4" spans="2:10" x14ac:dyDescent="0.25">
      <c r="B4" t="s">
        <v>17</v>
      </c>
      <c r="C4" t="s">
        <v>18</v>
      </c>
      <c r="D4" t="s">
        <v>68</v>
      </c>
      <c r="E4" s="8" t="s">
        <v>69</v>
      </c>
      <c r="F4" t="s">
        <v>85</v>
      </c>
      <c r="G4" t="s">
        <v>71</v>
      </c>
      <c r="H4" t="s">
        <v>99</v>
      </c>
      <c r="I4" t="s">
        <v>129</v>
      </c>
      <c r="J4">
        <v>5354518570</v>
      </c>
    </row>
    <row r="5" spans="2:10" x14ac:dyDescent="0.25">
      <c r="B5" t="s">
        <v>19</v>
      </c>
      <c r="C5" t="s">
        <v>20</v>
      </c>
      <c r="D5" t="s">
        <v>61</v>
      </c>
      <c r="E5" t="s">
        <v>62</v>
      </c>
      <c r="F5" t="s">
        <v>86</v>
      </c>
      <c r="G5" t="s">
        <v>72</v>
      </c>
      <c r="H5" t="s">
        <v>100</v>
      </c>
      <c r="I5" t="s">
        <v>118</v>
      </c>
      <c r="J5">
        <v>5355057077</v>
      </c>
    </row>
    <row r="6" spans="2:10" x14ac:dyDescent="0.25">
      <c r="B6" t="s">
        <v>21</v>
      </c>
      <c r="C6" t="s">
        <v>22</v>
      </c>
      <c r="D6" t="s">
        <v>64</v>
      </c>
      <c r="E6" t="s">
        <v>65</v>
      </c>
      <c r="F6" t="s">
        <v>87</v>
      </c>
      <c r="G6" t="s">
        <v>73</v>
      </c>
      <c r="H6" t="s">
        <v>104</v>
      </c>
      <c r="I6" t="s">
        <v>119</v>
      </c>
      <c r="J6">
        <v>5351187994</v>
      </c>
    </row>
    <row r="7" spans="2:10" x14ac:dyDescent="0.25">
      <c r="B7" t="s">
        <v>23</v>
      </c>
      <c r="C7" t="s">
        <v>24</v>
      </c>
      <c r="D7" t="s">
        <v>53</v>
      </c>
      <c r="E7" t="s">
        <v>54</v>
      </c>
      <c r="F7" t="s">
        <v>88</v>
      </c>
      <c r="G7" t="s">
        <v>74</v>
      </c>
      <c r="H7" t="s">
        <v>101</v>
      </c>
      <c r="I7" t="s">
        <v>130</v>
      </c>
      <c r="J7">
        <v>5352171253</v>
      </c>
    </row>
    <row r="8" spans="2:10" x14ac:dyDescent="0.25">
      <c r="B8" t="s">
        <v>25</v>
      </c>
      <c r="C8" t="s">
        <v>26</v>
      </c>
      <c r="D8" t="s">
        <v>47</v>
      </c>
      <c r="E8" t="s">
        <v>48</v>
      </c>
      <c r="F8" t="s">
        <v>89</v>
      </c>
      <c r="G8" t="s">
        <v>75</v>
      </c>
      <c r="H8" t="s">
        <v>102</v>
      </c>
      <c r="I8" t="s">
        <v>120</v>
      </c>
      <c r="J8">
        <v>5357503524</v>
      </c>
    </row>
    <row r="9" spans="2:10" x14ac:dyDescent="0.25">
      <c r="B9" t="s">
        <v>27</v>
      </c>
      <c r="C9" t="s">
        <v>28</v>
      </c>
      <c r="D9" t="s">
        <v>57</v>
      </c>
      <c r="E9" t="s">
        <v>58</v>
      </c>
      <c r="F9" t="s">
        <v>90</v>
      </c>
      <c r="G9" t="s">
        <v>76</v>
      </c>
      <c r="H9" t="s">
        <v>103</v>
      </c>
      <c r="I9" t="s">
        <v>121</v>
      </c>
      <c r="J9">
        <v>5352144840</v>
      </c>
    </row>
    <row r="10" spans="2:10" x14ac:dyDescent="0.25">
      <c r="B10" t="s">
        <v>29</v>
      </c>
      <c r="C10" t="s">
        <v>30</v>
      </c>
      <c r="D10" t="s">
        <v>66</v>
      </c>
      <c r="E10" t="s">
        <v>67</v>
      </c>
      <c r="F10" t="s">
        <v>91</v>
      </c>
      <c r="G10" t="s">
        <v>77</v>
      </c>
      <c r="H10" t="s">
        <v>105</v>
      </c>
      <c r="I10" t="s">
        <v>122</v>
      </c>
      <c r="J10">
        <v>5354530193</v>
      </c>
    </row>
    <row r="11" spans="2:10" x14ac:dyDescent="0.25">
      <c r="B11" t="s">
        <v>31</v>
      </c>
      <c r="C11" t="s">
        <v>32</v>
      </c>
      <c r="D11" t="s">
        <v>49</v>
      </c>
      <c r="E11" t="s">
        <v>50</v>
      </c>
      <c r="F11" t="s">
        <v>92</v>
      </c>
      <c r="G11" t="s">
        <v>78</v>
      </c>
      <c r="H11" t="s">
        <v>106</v>
      </c>
      <c r="I11" t="s">
        <v>123</v>
      </c>
      <c r="J11">
        <v>5354119278</v>
      </c>
    </row>
    <row r="12" spans="2:10" x14ac:dyDescent="0.25">
      <c r="B12" t="s">
        <v>33</v>
      </c>
      <c r="C12" t="s">
        <v>34</v>
      </c>
      <c r="D12" t="s">
        <v>59</v>
      </c>
      <c r="E12" t="s">
        <v>60</v>
      </c>
      <c r="F12" t="s">
        <v>93</v>
      </c>
      <c r="G12" t="s">
        <v>79</v>
      </c>
      <c r="H12" t="s">
        <v>107</v>
      </c>
      <c r="I12" t="s">
        <v>124</v>
      </c>
      <c r="J12">
        <v>5359944950</v>
      </c>
    </row>
    <row r="13" spans="2:10" x14ac:dyDescent="0.25">
      <c r="B13" t="s">
        <v>35</v>
      </c>
      <c r="C13" t="s">
        <v>36</v>
      </c>
      <c r="D13" t="s">
        <v>45</v>
      </c>
      <c r="E13" t="s">
        <v>46</v>
      </c>
      <c r="F13" t="s">
        <v>94</v>
      </c>
      <c r="G13" t="s">
        <v>80</v>
      </c>
      <c r="H13" t="s">
        <v>108</v>
      </c>
      <c r="I13" t="s">
        <v>125</v>
      </c>
      <c r="J13">
        <v>5352506848</v>
      </c>
    </row>
    <row r="14" spans="2:10" x14ac:dyDescent="0.25">
      <c r="B14" t="s">
        <v>37</v>
      </c>
      <c r="C14" t="s">
        <v>38</v>
      </c>
      <c r="D14" t="s">
        <v>55</v>
      </c>
      <c r="E14" t="s">
        <v>56</v>
      </c>
      <c r="F14" t="s">
        <v>95</v>
      </c>
      <c r="G14" t="s">
        <v>81</v>
      </c>
      <c r="H14" t="s">
        <v>109</v>
      </c>
      <c r="I14" t="s">
        <v>126</v>
      </c>
      <c r="J14">
        <v>5358921544</v>
      </c>
    </row>
    <row r="15" spans="2:10" x14ac:dyDescent="0.25">
      <c r="B15" t="s">
        <v>39</v>
      </c>
      <c r="C15" t="s">
        <v>40</v>
      </c>
      <c r="D15" t="s">
        <v>51</v>
      </c>
      <c r="E15" t="s">
        <v>52</v>
      </c>
      <c r="F15" t="s">
        <v>96</v>
      </c>
      <c r="G15" t="s">
        <v>82</v>
      </c>
      <c r="H15" t="s">
        <v>110</v>
      </c>
      <c r="I15" t="s">
        <v>127</v>
      </c>
      <c r="J15">
        <v>5353531100</v>
      </c>
    </row>
    <row r="16" spans="2:10" x14ac:dyDescent="0.25">
      <c r="B16" t="s">
        <v>41</v>
      </c>
      <c r="C16" t="s">
        <v>42</v>
      </c>
      <c r="D16" t="s">
        <v>61</v>
      </c>
      <c r="E16" t="s">
        <v>63</v>
      </c>
      <c r="F16" t="s">
        <v>97</v>
      </c>
      <c r="G16" t="s">
        <v>83</v>
      </c>
      <c r="H16" t="s">
        <v>111</v>
      </c>
      <c r="I16" t="s">
        <v>128</v>
      </c>
      <c r="J16">
        <v>5355007819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D16"/>
  <sheetViews>
    <sheetView showGridLines="0" workbookViewId="0">
      <selection activeCell="C19" sqref="C19"/>
    </sheetView>
  </sheetViews>
  <sheetFormatPr defaultRowHeight="15" x14ac:dyDescent="0.25"/>
  <cols>
    <col min="1" max="1" width="9.28515625" customWidth="1"/>
    <col min="2" max="2" width="17.5703125" bestFit="1" customWidth="1"/>
    <col min="3" max="3" width="80.85546875" bestFit="1" customWidth="1"/>
    <col min="4" max="4" width="11" bestFit="1" customWidth="1"/>
  </cols>
  <sheetData>
    <row r="2" spans="2:4" x14ac:dyDescent="0.25">
      <c r="B2" s="11" t="s">
        <v>10</v>
      </c>
      <c r="C2" s="11" t="s">
        <v>13</v>
      </c>
      <c r="D2" s="11" t="s">
        <v>132</v>
      </c>
    </row>
    <row r="3" spans="2:4" x14ac:dyDescent="0.25">
      <c r="B3" s="9" t="str">
        <f>CONCATENATE(Tablo1[#This Row]," ",Tablo1[[#This Row],[Soyad]])</f>
        <v>Mustafa Eyup</v>
      </c>
      <c r="C3" s="9" t="str">
        <f>CONCATENATE(Tablo1[[#This Row],[Cadde]],", ",Tablo1[[#This Row],[Mahalle]],", ",Tablo1[[#This Row],[Sokak]],", ",Tablo1[[#This Row],[Bina]],", ",Tablo1[[#This Row],[İlçe]],"/",Tablo1[[#This Row],[İl]])</f>
        <v>Batı Karakoç Caddesi, Gömmetaş Mahallesi, Övündüler Sokak, No:66 D:9, Aladağ/ADANA</v>
      </c>
      <c r="D3" s="9">
        <v>5356671712</v>
      </c>
    </row>
    <row r="4" spans="2:4" x14ac:dyDescent="0.25">
      <c r="B4" s="10" t="str">
        <f>CONCATENATE(Tablo1[#This Row]," ",Tablo1[[#This Row],[Soyad]])</f>
        <v>Hasan Özdemir</v>
      </c>
      <c r="C4" s="10" t="str">
        <f>CONCATENATE(Tablo1[[#This Row],[Cadde]],", ",Tablo1[[#This Row],[Mahalle]],", ",Tablo1[[#This Row],[Sokak]],", ",Tablo1[[#This Row],[Bina]],", ",Tablo1[[#This Row],[İlçe]],"/",Tablo1[[#This Row],[İl]])</f>
        <v>Tellikaya Caddesi, Topraktaş Mahallesi, Sakallı Sokak, No:1 D:1, 19 Mayıs/SAMSUN</v>
      </c>
      <c r="D4" s="10">
        <v>5354518570</v>
      </c>
    </row>
    <row r="5" spans="2:4" x14ac:dyDescent="0.25">
      <c r="B5" s="9" t="str">
        <f>CONCATENATE(Tablo1[#This Row]," ",Tablo1[[#This Row],[Soyad]])</f>
        <v>Sabire Çelen</v>
      </c>
      <c r="C5" s="9" t="str">
        <f>CONCATENATE(Tablo1[[#This Row],[Cadde]],", ",Tablo1[[#This Row],[Mahalle]],", ",Tablo1[[#This Row],[Sokak]],", ",Tablo1[[#This Row],[Bina]],", ",Tablo1[[#This Row],[İlçe]],"/",Tablo1[[#This Row],[İl]])</f>
        <v>Uzunbahçe Caddesi, Kolludere Mahallesi, Yalankoz Sokak, No:42 D:3, Abana/KASTAMONU</v>
      </c>
      <c r="D5" s="9">
        <v>5355057077</v>
      </c>
    </row>
    <row r="6" spans="2:4" x14ac:dyDescent="0.25">
      <c r="B6" s="10" t="str">
        <f>CONCATENATE(Tablo1[#This Row]," ",Tablo1[[#This Row],[Soyad]])</f>
        <v>Aslı Şimşir</v>
      </c>
      <c r="C6" s="10" t="str">
        <f>CONCATENATE(Tablo1[[#This Row],[Cadde]],", ",Tablo1[[#This Row],[Mahalle]],", ",Tablo1[[#This Row],[Sokak]],", ",Tablo1[[#This Row],[Bina]],", ",Tablo1[[#This Row],[İlçe]],"/",Tablo1[[#This Row],[İl]])</f>
        <v>Pınaroğlu Caddesi, Körtepe Mahallesi, Yiğityolu Sokak, No:52 D:9, Acıgöl/NEVŞEHİR</v>
      </c>
      <c r="D6" s="10">
        <v>5351187994</v>
      </c>
    </row>
    <row r="7" spans="2:4" x14ac:dyDescent="0.25">
      <c r="B7" s="9" t="str">
        <f>CONCATENATE(Tablo1[#This Row]," ",Tablo1[[#This Row],[Soyad]])</f>
        <v>Ali Yeşildağ</v>
      </c>
      <c r="C7" s="9" t="str">
        <f>CONCATENATE(Tablo1[[#This Row],[Cadde]],", ",Tablo1[[#This Row],[Mahalle]],", ",Tablo1[[#This Row],[Sokak]],", ",Tablo1[[#This Row],[Bina]],", ",Tablo1[[#This Row],[İlçe]],"/",Tablo1[[#This Row],[İl]])</f>
        <v>Buçuktepe Caddesi, ÇiçekliYurt Mahallesi, Sarıdallı Sokak, No:14 D:5, Acıpayam/DENİZLİ</v>
      </c>
      <c r="D7" s="9">
        <v>5352171253</v>
      </c>
    </row>
    <row r="8" spans="2:4" x14ac:dyDescent="0.25">
      <c r="B8" s="10" t="str">
        <f>CONCATENATE(Tablo1[#This Row]," ",Tablo1[[#This Row],[Soyad]])</f>
        <v>Vedat Güneş</v>
      </c>
      <c r="C8" s="10" t="str">
        <f>CONCATENATE(Tablo1[[#This Row],[Cadde]],", ",Tablo1[[#This Row],[Mahalle]],", ",Tablo1[[#This Row],[Sokak]],", ",Tablo1[[#This Row],[Bina]],", ",Tablo1[[#This Row],[İlçe]],"/",Tablo1[[#This Row],[İl]])</f>
        <v>Yukarı Mollaali Caddesi, Develi Mahallesi, Karahan Sokak, No:14 D:8, Adaklı/BİNGÖL</v>
      </c>
      <c r="D8" s="10">
        <v>5357503524</v>
      </c>
    </row>
    <row r="9" spans="2:4" x14ac:dyDescent="0.25">
      <c r="B9" s="9" t="str">
        <f>CONCATENATE(Tablo1[#This Row]," ",Tablo1[[#This Row],[Soyad]])</f>
        <v>Evren Canbazoğlu</v>
      </c>
      <c r="C9" s="9" t="str">
        <f>CONCATENATE(Tablo1[[#This Row],[Cadde]],", ",Tablo1[[#This Row],[Mahalle]],", ",Tablo1[[#This Row],[Sokak]],", ",Tablo1[[#This Row],[Bina]],", ",Tablo1[[#This Row],[İlçe]],"/",Tablo1[[#This Row],[İl]])</f>
        <v>Kırkıncık Caddesi, Kabahıdır Mahallesi, Tokluca Sokak, No:54 D:7, Adalar/İSTANBUL</v>
      </c>
      <c r="D9" s="9">
        <v>5352144840</v>
      </c>
    </row>
    <row r="10" spans="2:4" x14ac:dyDescent="0.25">
      <c r="B10" s="10" t="str">
        <f>CONCATENATE(Tablo1[#This Row]," ",Tablo1[[#This Row],[Soyad]])</f>
        <v>Emre Kelekci</v>
      </c>
      <c r="C10" s="10" t="str">
        <f>CONCATENATE(Tablo1[[#This Row],[Cadde]],", ",Tablo1[[#This Row],[Mahalle]],", ",Tablo1[[#This Row],[Sokak]],", ",Tablo1[[#This Row],[Bina]],", ",Tablo1[[#This Row],[İlçe]],"/",Tablo1[[#This Row],[İl]])</f>
        <v>Buyuransu Caddesi, Yeşildallı Mahallesi, Alipınar Sokak, No:18 D:9, Adapazarı/SAKARYA</v>
      </c>
      <c r="D10" s="10">
        <v>5354530193</v>
      </c>
    </row>
    <row r="11" spans="2:4" x14ac:dyDescent="0.25">
      <c r="B11" s="9" t="str">
        <f>CONCATENATE(Tablo1[#This Row]," ",Tablo1[[#This Row],[Soyad]])</f>
        <v>Murat Sazaklıoglu</v>
      </c>
      <c r="C11" s="9" t="str">
        <f>CONCATENATE(Tablo1[[#This Row],[Cadde]],", ",Tablo1[[#This Row],[Mahalle]],", ",Tablo1[[#This Row],[Sokak]],", ",Tablo1[[#This Row],[Bina]],", ",Tablo1[[#This Row],[İlçe]],"/",Tablo1[[#This Row],[İl]])</f>
        <v>Ekince Caddesi, Ağaçgeçidi Mahallesi, Bağcılar Sokak, No:42 D:6, Adilcevaz/BİTLİS</v>
      </c>
      <c r="D11" s="9">
        <v>5354119278</v>
      </c>
    </row>
    <row r="12" spans="2:4" x14ac:dyDescent="0.25">
      <c r="B12" s="10" t="str">
        <f>CONCATENATE(Tablo1[#This Row]," ",Tablo1[[#This Row],[Soyad]])</f>
        <v>Selahattin Gel</v>
      </c>
      <c r="C12" s="10" t="str">
        <f>CONCATENATE(Tablo1[[#This Row],[Cadde]],", ",Tablo1[[#This Row],[Mahalle]],", ",Tablo1[[#This Row],[Sokak]],", ",Tablo1[[#This Row],[Bina]],", ",Tablo1[[#This Row],[İlçe]],"/",Tablo1[[#This Row],[İl]])</f>
        <v>Kamışpınar Caddesi, Topyolu Mahallesi, Fatih Sokak, No:63 D:4, Afşin/KAHRAMANMARAŞ</v>
      </c>
      <c r="D12" s="10">
        <v>5359944950</v>
      </c>
    </row>
    <row r="13" spans="2:4" x14ac:dyDescent="0.25">
      <c r="B13" s="9" t="str">
        <f>CONCATENATE(Tablo1[#This Row]," ",Tablo1[[#This Row],[Soyad]])</f>
        <v>Abdülkerim Şiranlı</v>
      </c>
      <c r="C13" s="9" t="str">
        <f>CONCATENATE(Tablo1[[#This Row],[Cadde]],", ",Tablo1[[#This Row],[Mahalle]],", ",Tablo1[[#This Row],[Sokak]],", ",Tablo1[[#This Row],[Bina]],", ",Tablo1[[#This Row],[İlçe]],"/",Tablo1[[#This Row],[İl]])</f>
        <v>Karacadağ Caddesi, Batıçanakçı Mahallesi, Kaynartepe Sokak, No:83 D:8, Ağaçören/AKSARAY</v>
      </c>
      <c r="D13" s="9">
        <v>5352506848</v>
      </c>
    </row>
    <row r="14" spans="2:4" x14ac:dyDescent="0.25">
      <c r="B14" s="10" t="str">
        <f>CONCATENATE(Tablo1[#This Row]," ",Tablo1[[#This Row],[Soyad]])</f>
        <v>Mehmet Türksoy</v>
      </c>
      <c r="C14" s="10" t="str">
        <f>CONCATENATE(Tablo1[[#This Row],[Cadde]],", ",Tablo1[[#This Row],[Mahalle]],", ",Tablo1[[#This Row],[Sokak]],", ",Tablo1[[#This Row],[Bina]],", ",Tablo1[[#This Row],[İlçe]],"/",Tablo1[[#This Row],[İl]])</f>
        <v>Kırkkoyun Caddesi, Çiftlik Mahallesi, Körhat Sokak, No:55 D:3, Ağın/ELAZIĞ</v>
      </c>
      <c r="D14" s="10">
        <v>5358921544</v>
      </c>
    </row>
    <row r="15" spans="2:4" x14ac:dyDescent="0.25">
      <c r="B15" s="13" t="str">
        <f>CONCATENATE(Tablo1[#This Row]," ",Tablo1[[#This Row],[Soyad]])</f>
        <v>Fatoş İrem</v>
      </c>
      <c r="C15" s="13" t="str">
        <f>CONCATENATE(Tablo1[[#This Row],[Cadde]],", ",Tablo1[[#This Row],[Mahalle]],", ",Tablo1[[#This Row],[Sokak]],", ",Tablo1[[#This Row],[Bina]],", ",Tablo1[[#This Row],[İlçe]],"/",Tablo1[[#This Row],[İl]])</f>
        <v>Oğlaklı Caddesi, Özdemir Mahallesi, Mevlana Halit Sokak, No:1 D:3, Ağlasun/BURDUR</v>
      </c>
      <c r="D15" s="13">
        <v>5353531100</v>
      </c>
    </row>
    <row r="16" spans="2:4" x14ac:dyDescent="0.25">
      <c r="B16" s="12"/>
      <c r="C16" s="12"/>
      <c r="D16" s="12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Haftalık Çalışma Programı_</vt:lpstr>
      <vt:lpstr>Birleştir_1</vt:lpstr>
      <vt:lpstr>Birleştir_2</vt:lpstr>
      <vt:lpstr>'Haftalık Çalışma Programı_'!Print_Area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2025-11-30T05:42:30Z</dcterms:modified>
</cp:coreProperties>
</file>